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<sst xmlns="http://schemas.openxmlformats.org/spreadsheetml/2006/main" count="54" uniqueCount="54">
  <si>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</si>
  <si>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</si>
  <si>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</si>
  <si>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</si>
  <si>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</si>
  <si>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</si>
  <si>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</si>
  <si>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</si>
  <si>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</si>
  <si>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</si>
  <si>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</si>
  <si>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</si>
  <si>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</si>
  <si>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</si>
  <si>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</si>
  <si>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</si>
  <si>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</si>
  <si>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</si>
  <si>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</si>
  <si>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</si>
  <si>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</si>
  <si>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</si>
  <si>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</si>
  <si>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</si>
  <si>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</si>
  <si>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</si>
  <si>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</si>
  <si>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</si>
  <si>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</si>
  <si>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</si>
  <si>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</si>
  <si>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</si>
  <si>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</si>
  <si>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</si>
  <si>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</si>
  <si>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</si>
  <si>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</si>
  <si>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</si>
  <si>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</si>
  <si>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</si>
  <si>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</si>
  <si>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</si>
  <si>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</si>
  <si>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</si>
  <si>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</si>
  <si>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</si>
  <si>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</si>
  <si>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</si>
  <si>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</si>
  <si>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</si>
  <si>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</si>
  <si>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</si>
  <si>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</si>
  <si>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ROMITA, GTO.
ESTADO DE CAMBIOS EN LA SITUACIÓN FINANCIERA
Del 1 de Enero al AL 30 DE JUNIO DEL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</si>
</sst>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6" fillId="0" borderId="0" xfId="60" applyFont="1" applyFill="1" applyBorder="1" applyAlignment="1">
      <alignment vertical="top" wrapText="1"/>
      <protection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6" fontId="4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left" vertical="top" wrapText="1"/>
      <protection/>
    </xf>
    <xf numFmtId="166" fontId="42" fillId="0" borderId="0" xfId="51" applyNumberFormat="1" applyFont="1" applyFill="1" applyBorder="1" applyAlignment="1" applyProtection="1">
      <alignment vertical="top" wrapText="1"/>
      <protection locked="0"/>
    </xf>
    <xf numFmtId="166" fontId="42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11" xfId="60" applyFont="1" applyFill="1" applyBorder="1" applyAlignment="1">
      <alignment horizontal="left" vertical="top" wrapText="1"/>
      <protection/>
    </xf>
    <xf numFmtId="166" fontId="4" fillId="0" borderId="11" xfId="51" applyNumberFormat="1" applyFont="1" applyFill="1" applyBorder="1" applyAlignment="1" applyProtection="1">
      <alignment vertical="top" wrapText="1"/>
      <protection locked="0"/>
    </xf>
    <xf numFmtId="166" fontId="4" fillId="0" borderId="12" xfId="51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>
      <alignment vertical="top" wrapText="1"/>
      <protection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3" xfId="60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top" wrapText="1"/>
      <protection/>
    </xf>
    <xf numFmtId="166" fontId="43" fillId="0" borderId="0" xfId="51" applyNumberFormat="1" applyFont="1" applyFill="1" applyBorder="1" applyAlignment="1" applyProtection="1">
      <alignment vertical="top" wrapText="1"/>
      <protection locked="0"/>
    </xf>
    <xf numFmtId="166" fontId="43" fillId="0" borderId="10" xfId="51" applyNumberFormat="1" applyFont="1" applyFill="1" applyBorder="1" applyAlignment="1" applyProtection="1">
      <alignment vertical="top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  <xf numFmtId="0" fontId="3" fillId="33" borderId="16" xfId="60" applyFont="1" applyFill="1" applyBorder="1" applyAlignment="1" applyProtection="1">
      <alignment horizontal="center" vertical="center" wrapText="1"/>
      <protection locked="0"/>
    </xf>
    <xf numFmtId="0" fontId="3" fillId="33" borderId="17" xfId="60" applyFont="1" applyFill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left" vertical="center" wrapText="1"/>
      <protection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SheetLayoutView="80" zoomScalePageLayoutView="0" workbookViewId="0" topLeftCell="A1">
      <selection activeCell="C24" sqref="C24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0</v>
      </c>
      <c r="C3" s="17">
        <f>C4+C13</f>
        <v>23806958.189999998</v>
      </c>
    </row>
    <row r="4" spans="1:3" ht="12.75" customHeight="1">
      <c r="A4" s="6" t="s">
        <v>7</v>
      </c>
      <c r="B4" s="16">
        <f>SUM(B5:B11)</f>
        <v>0</v>
      </c>
      <c r="C4" s="17">
        <f>SUM(C5:C11)</f>
        <v>21962268.86</v>
      </c>
    </row>
    <row r="5" spans="1:3" ht="11.25">
      <c r="A5" s="9" t="s">
        <v>14</v>
      </c>
      <c r="B5" s="7">
        <v>0</v>
      </c>
      <c r="C5" s="8">
        <v>17326496.68</v>
      </c>
    </row>
    <row r="6" spans="1:3" ht="11.25">
      <c r="A6" s="9" t="s">
        <v>15</v>
      </c>
      <c r="B6" s="7">
        <v>0</v>
      </c>
      <c r="C6" s="8">
        <v>4152541.19</v>
      </c>
    </row>
    <row r="7" spans="1:3" ht="11.25">
      <c r="A7" s="9" t="s">
        <v>16</v>
      </c>
      <c r="B7" s="7">
        <v>0</v>
      </c>
      <c r="C7" s="8">
        <v>483230.99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0</v>
      </c>
      <c r="C13" s="17">
        <f>SUM(C14:C22)</f>
        <v>1844689.33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0</v>
      </c>
      <c r="C16" s="8">
        <v>523136.84</v>
      </c>
    </row>
    <row r="17" spans="1:3" ht="11.25">
      <c r="A17" s="9" t="s">
        <v>22</v>
      </c>
      <c r="B17" s="7">
        <v>0</v>
      </c>
      <c r="C17" s="8">
        <v>1321552.49</v>
      </c>
    </row>
    <row r="18" spans="1:3" ht="11.25">
      <c r="A18" s="9" t="s">
        <v>23</v>
      </c>
      <c r="B18" s="7">
        <v>0</v>
      </c>
      <c r="C18" s="8">
        <v>0</v>
      </c>
    </row>
    <row r="19" spans="1:3" ht="11.25">
      <c r="A19" s="9" t="s">
        <v>24</v>
      </c>
      <c r="B19" s="7">
        <v>0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0</v>
      </c>
      <c r="C24" s="17">
        <f>C25+C35</f>
        <v>12749076.51</v>
      </c>
    </row>
    <row r="25" spans="1:3" ht="11.25">
      <c r="A25" s="6" t="s">
        <v>9</v>
      </c>
      <c r="B25" s="16">
        <f>SUM(B26:B33)</f>
        <v>0</v>
      </c>
      <c r="C25" s="17">
        <f>SUM(C26:C33)</f>
        <v>7749076.51</v>
      </c>
    </row>
    <row r="26" spans="1:3" ht="11.25">
      <c r="A26" s="9" t="s">
        <v>28</v>
      </c>
      <c r="B26" s="7">
        <v>0</v>
      </c>
      <c r="C26" s="8">
        <v>7749076.51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0</v>
      </c>
      <c r="C28" s="8">
        <v>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0</v>
      </c>
      <c r="C35" s="17">
        <f>SUM(C36:C41)</f>
        <v>5000000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0</v>
      </c>
      <c r="C38" s="8">
        <v>5000000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65062449.42</v>
      </c>
      <c r="C43" s="23">
        <f>C44+C49+C56</f>
        <v>28506414.72</v>
      </c>
    </row>
    <row r="44" spans="1:3" ht="11.25">
      <c r="A44" s="6" t="s">
        <v>11</v>
      </c>
      <c r="B44" s="16">
        <f>SUM(B45:B47)</f>
        <v>0</v>
      </c>
      <c r="C44" s="17">
        <f>SUM(C45:C47)</f>
        <v>0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0</v>
      </c>
      <c r="C47" s="8">
        <v>0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65062449.42</v>
      </c>
      <c r="C49" s="17">
        <f>SUM(C50:C54)</f>
        <v>28506414.72</v>
      </c>
    </row>
    <row r="50" spans="1:3" ht="11.25">
      <c r="A50" s="9" t="s">
        <v>44</v>
      </c>
      <c r="B50" s="7">
        <v>0</v>
      </c>
      <c r="C50" s="8">
        <v>28506414.72</v>
      </c>
    </row>
    <row r="51" spans="1:3" ht="11.25">
      <c r="A51" s="9" t="s">
        <v>45</v>
      </c>
      <c r="B51" s="7">
        <v>65062449.42</v>
      </c>
      <c r="C51" s="8">
        <v>0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2017-12-15T19:17:38Z</cp:lastPrinted>
  <dcterms:created xsi:type="dcterms:W3CDTF">2012-12-11T20:26:08Z</dcterms:created>
  <dcterms:modified xsi:type="dcterms:W3CDTF">2019-08-01T15:33:31Z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